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e-At-Work\Desktop\"/>
    </mc:Choice>
  </mc:AlternateContent>
  <xr:revisionPtr revIDLastSave="0" documentId="13_ncr:9_{2B85D85D-78C9-41E7-9D7B-5CF74BBAA68F}" xr6:coauthVersionLast="47" xr6:coauthVersionMax="47" xr10:uidLastSave="{00000000-0000-0000-0000-000000000000}"/>
  <bookViews>
    <workbookView xWindow="90" yWindow="750" windowWidth="28710" windowHeight="16650" xr2:uid="{E4A9EBDB-3539-485E-8884-7934581292AB}"/>
  </bookViews>
  <sheets>
    <sheet name="Final_Cleaned_Election_Data" sheetId="1" r:id="rId1"/>
  </sheets>
  <calcPr calcId="0"/>
</workbook>
</file>

<file path=xl/calcChain.xml><?xml version="1.0" encoding="utf-8"?>
<calcChain xmlns="http://schemas.openxmlformats.org/spreadsheetml/2006/main">
  <c r="B10" i="1" l="1"/>
  <c r="B14" i="1"/>
  <c r="B12" i="1"/>
  <c r="B8" i="1"/>
</calcChain>
</file>

<file path=xl/sharedStrings.xml><?xml version="1.0" encoding="utf-8"?>
<sst xmlns="http://schemas.openxmlformats.org/spreadsheetml/2006/main" count="19" uniqueCount="19">
  <si>
    <t>Voting Category</t>
  </si>
  <si>
    <t>Absentee_votes</t>
  </si>
  <si>
    <t>Early Voting_votes</t>
  </si>
  <si>
    <t>Election Day_votes</t>
  </si>
  <si>
    <t>Question_votes</t>
  </si>
  <si>
    <t>BM2 -  Yes</t>
  </si>
  <si>
    <t>BM2 -  No</t>
  </si>
  <si>
    <t>BM2 %Diff</t>
  </si>
  <si>
    <t>Total Votes BM2</t>
  </si>
  <si>
    <t>Total Votes US House</t>
  </si>
  <si>
    <t>Column Totals</t>
  </si>
  <si>
    <t>Peltola</t>
  </si>
  <si>
    <t>Howe</t>
  </si>
  <si>
    <t>Hafner</t>
  </si>
  <si>
    <t>Begich</t>
  </si>
  <si>
    <t>Peltola / Begich % Diff</t>
  </si>
  <si>
    <t>State Total Ballots for US Rep</t>
  </si>
  <si>
    <t>State Total Ballots BM2</t>
  </si>
  <si>
    <t>W.T.A.F.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</si>
</sst>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sz val="16"/>
      <color rgb="FFFF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0" fillId="0" borderId="0" xfId="0" applyAlignment="1">
      <alignment vertical="center"/>
    </xf>
    <xf numFmtId="10" fontId="21" fillId="0" borderId="0" xfId="0" applyNumberFormat="1" applyFont="1" applyAlignment="1">
      <alignment vertical="center"/>
    </xf>
    <xf numFmtId="10" fontId="19" fillId="0" borderId="0" xfId="0" applyNumberFormat="1" applyFont="1" applyAlignment="1">
      <alignment vertical="center"/>
    </xf>
    <xf numFmtId="0" fontId="22" fillId="0" borderId="11" xfId="0" applyFont="1" applyBorder="1"/>
    <xf numFmtId="0" fontId="22" fillId="0" borderId="12" xfId="0" applyFont="1" applyBorder="1"/>
    <xf numFmtId="10" fontId="23" fillId="0" borderId="12" xfId="0" applyNumberFormat="1" applyFont="1" applyBorder="1"/>
    <xf numFmtId="10" fontId="20" fillId="0" borderId="12" xfId="0" applyNumberFormat="1" applyFont="1" applyBorder="1"/>
    <xf numFmtId="0" fontId="24" fillId="0" borderId="0" xfId="0" applyFont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C5D8-30F0-4FCF-9FBE-D0AE51872D87}">
  <dimension ref="A1:I14"/>
  <sheetViews>
    <sheetView tabSelected="1" workbookViewId="0">
      <selection activeCell="E8" sqref="E8"/>
    </sheetView>
  </sheetViews>
  <sheetFormatPr defaultRowHeight="15" x14ac:dyDescent="0.25"/>
  <cols>
    <col min="1" max="1" width="35" customWidth="1"/>
    <col min="2" max="2" width="14.5703125" bestFit="1" customWidth="1"/>
    <col min="3" max="3" width="15.140625" bestFit="1" customWidth="1"/>
    <col min="4" max="4" width="18.28515625" customWidth="1"/>
    <col min="5" max="5" width="13.85546875" customWidth="1"/>
    <col min="6" max="6" width="15.42578125" bestFit="1" customWidth="1"/>
    <col min="7" max="7" width="12.7109375" customWidth="1"/>
    <col min="8" max="8" width="14.85546875" customWidth="1"/>
    <col min="9" max="9" width="33" customWidth="1"/>
  </cols>
  <sheetData>
    <row r="1" spans="1:9" s="2" customFormat="1" ht="24" x14ac:dyDescent="0.4">
      <c r="A1" s="2" t="s">
        <v>0</v>
      </c>
      <c r="B1" s="3" t="s">
        <v>6</v>
      </c>
      <c r="C1" s="3" t="s">
        <v>5</v>
      </c>
      <c r="D1" s="3" t="s">
        <v>7</v>
      </c>
      <c r="E1" s="3" t="s">
        <v>14</v>
      </c>
      <c r="F1" s="3" t="s">
        <v>13</v>
      </c>
      <c r="G1" s="3" t="s">
        <v>12</v>
      </c>
      <c r="H1" s="3" t="s">
        <v>11</v>
      </c>
      <c r="I1" s="3" t="s">
        <v>15</v>
      </c>
    </row>
    <row r="2" spans="1:9" s="4" customFormat="1" ht="28.5" customHeight="1" x14ac:dyDescent="0.25">
      <c r="A2" s="4" t="s">
        <v>1</v>
      </c>
      <c r="B2" s="4">
        <v>40621</v>
      </c>
      <c r="C2" s="4">
        <v>31800</v>
      </c>
      <c r="D2" s="5">
        <v>0.12179999999999901</v>
      </c>
      <c r="E2" s="4">
        <v>30535</v>
      </c>
      <c r="F2" s="4">
        <v>846</v>
      </c>
      <c r="G2" s="4">
        <v>1986</v>
      </c>
      <c r="H2" s="4">
        <v>41092</v>
      </c>
      <c r="I2" s="5">
        <v>0.1474</v>
      </c>
    </row>
    <row r="3" spans="1:9" s="4" customFormat="1" ht="22.5" customHeight="1" x14ac:dyDescent="0.25">
      <c r="A3" s="4" t="s">
        <v>2</v>
      </c>
      <c r="B3" s="4">
        <v>32985</v>
      </c>
      <c r="C3" s="4">
        <v>36150</v>
      </c>
      <c r="D3" s="6">
        <v>4.58E-2</v>
      </c>
      <c r="E3" s="4">
        <v>36319</v>
      </c>
      <c r="F3" s="4">
        <v>507</v>
      </c>
      <c r="G3" s="4">
        <v>1743</v>
      </c>
      <c r="H3" s="4">
        <v>31548</v>
      </c>
      <c r="I3" s="6">
        <v>7.0300000000000001E-2</v>
      </c>
    </row>
    <row r="4" spans="1:9" s="4" customFormat="1" ht="22.5" customHeight="1" x14ac:dyDescent="0.25">
      <c r="A4" s="4" t="s">
        <v>3</v>
      </c>
      <c r="B4" s="4">
        <v>82269</v>
      </c>
      <c r="C4" s="4">
        <v>87013</v>
      </c>
      <c r="D4" s="6">
        <v>2.79999999999999E-2</v>
      </c>
      <c r="E4" s="4">
        <v>87317</v>
      </c>
      <c r="F4" s="4">
        <v>1873</v>
      </c>
      <c r="G4" s="4">
        <v>8353</v>
      </c>
      <c r="H4" s="4">
        <v>75949</v>
      </c>
      <c r="I4" s="6">
        <v>6.9599999999999995E-2</v>
      </c>
    </row>
    <row r="5" spans="1:9" s="4" customFormat="1" ht="23.25" customHeight="1" thickBot="1" x14ac:dyDescent="0.3">
      <c r="A5" s="4" t="s">
        <v>4</v>
      </c>
      <c r="B5" s="4">
        <v>4744</v>
      </c>
      <c r="C5" s="4">
        <v>4992</v>
      </c>
      <c r="D5" s="6">
        <v>2.5499999999999998E-2</v>
      </c>
      <c r="E5" s="4">
        <v>5204</v>
      </c>
      <c r="F5" s="4">
        <v>195</v>
      </c>
      <c r="G5" s="4">
        <v>902</v>
      </c>
      <c r="H5" s="4">
        <v>4007</v>
      </c>
      <c r="I5" s="6">
        <v>0.13</v>
      </c>
    </row>
    <row r="6" spans="1:9" s="8" customFormat="1" ht="19.5" thickBot="1" x14ac:dyDescent="0.35">
      <c r="A6" s="7" t="s">
        <v>10</v>
      </c>
      <c r="B6" s="8">
        <v>160619</v>
      </c>
      <c r="C6" s="8">
        <v>159955</v>
      </c>
      <c r="D6" s="10">
        <v>2.0999999999999999E-3</v>
      </c>
      <c r="E6" s="8">
        <v>159375</v>
      </c>
      <c r="F6" s="8">
        <v>3421</v>
      </c>
      <c r="G6" s="8">
        <v>12984</v>
      </c>
      <c r="H6" s="8">
        <v>152596</v>
      </c>
      <c r="I6" s="9">
        <v>2.1700000000000001E-2</v>
      </c>
    </row>
    <row r="8" spans="1:9" s="1" customFormat="1" ht="24" x14ac:dyDescent="0.4">
      <c r="A8" s="1" t="s">
        <v>8</v>
      </c>
      <c r="B8" s="1">
        <f>SUM(B6:C6)</f>
        <v>320574</v>
      </c>
    </row>
    <row r="9" spans="1:9" ht="24" x14ac:dyDescent="0.4">
      <c r="A9" s="1" t="s">
        <v>17</v>
      </c>
      <c r="B9" s="1">
        <v>340110</v>
      </c>
    </row>
    <row r="10" spans="1:9" ht="24" x14ac:dyDescent="0.4">
      <c r="A10" s="1"/>
      <c r="B10" s="11">
        <f>B8-B9</f>
        <v>-19536</v>
      </c>
      <c r="C10" s="12" t="s">
        <v>18</v>
      </c>
    </row>
    <row r="12" spans="1:9" s="1" customFormat="1" ht="24" x14ac:dyDescent="0.4">
      <c r="A12" s="1" t="s">
        <v>9</v>
      </c>
      <c r="B12" s="1">
        <f>SUM(E6:H6)</f>
        <v>328376</v>
      </c>
    </row>
    <row r="13" spans="1:9" s="1" customFormat="1" ht="24" x14ac:dyDescent="0.4">
      <c r="A13" s="1" t="s">
        <v>16</v>
      </c>
      <c r="B13" s="1">
        <v>340110</v>
      </c>
    </row>
    <row r="14" spans="1:9" ht="21" x14ac:dyDescent="0.35">
      <c r="B14" s="11">
        <f>B12-B13</f>
        <v>-11734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Final_Cleaned_Election_Data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Jake Libbey</cp:lastModifiedBy>
  <dcterms:created xsi:type="dcterms:W3CDTF">2024-11-21T23:48:51Z</dcterms:created>
  <dcterms:modified xsi:type="dcterms:W3CDTF">2024-11-22T03:07:14Z</dcterms:modified>
</cp:coreProperties>
</file>